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448" windowHeight="8784" activeTab="0"/>
  </bookViews>
  <sheets>
    <sheet name="Diagramm" sheetId="1" r:id="rId1"/>
  </sheets>
  <definedNames>
    <definedName name="Achse">'Diagramm'!#REF!</definedName>
    <definedName name="Gang1">'Diagramm'!#REF!</definedName>
    <definedName name="Gang2">'Diagramm'!#REF!</definedName>
    <definedName name="Gang3">'Diagramm'!#REF!</definedName>
    <definedName name="Gang4">'Diagramm'!#REF!</definedName>
    <definedName name="Gang5">'Diagramm'!#REF!</definedName>
    <definedName name="Primär">'Diagramm'!#REF!</definedName>
    <definedName name="Rad">'Diagramm'!$C$11</definedName>
    <definedName name="Wert">'Diagramm'!#REF!</definedName>
  </definedNames>
  <calcPr fullCalcOnLoad="1"/>
</workbook>
</file>

<file path=xl/sharedStrings.xml><?xml version="1.0" encoding="utf-8"?>
<sst xmlns="http://schemas.openxmlformats.org/spreadsheetml/2006/main" count="14" uniqueCount="14">
  <si>
    <t>Drehzahl/Geschwindigkeitsdiagramm</t>
  </si>
  <si>
    <t>i Getriebe</t>
  </si>
  <si>
    <t>i Achse</t>
  </si>
  <si>
    <t>i Primär</t>
  </si>
  <si>
    <t>Anfangs 1/min</t>
  </si>
  <si>
    <t>1/min</t>
  </si>
  <si>
    <t>Km/h</t>
  </si>
  <si>
    <t>1.Gang</t>
  </si>
  <si>
    <t>2.Gang</t>
  </si>
  <si>
    <t>3.Gang</t>
  </si>
  <si>
    <t>4.Gang</t>
  </si>
  <si>
    <t>5.Gang</t>
  </si>
  <si>
    <t>6.Gang</t>
  </si>
  <si>
    <t>Umfang Rad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</si>
</sst>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\ &quot;mm&quot;"/>
    <numFmt numFmtId="167" formatCode="0.00\ &quot;mm&quot;"/>
    <numFmt numFmtId="168" formatCode="0&quot;Km/h&quot;"/>
    <numFmt numFmtId="169" formatCode="0&quot;1/min&quot;"/>
    <numFmt numFmtId="170" formatCode="0&quot;  1/min&quot;"/>
    <numFmt numFmtId="171" formatCode="0&quot;  ccm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sz val="12"/>
      <color indexed="10"/>
      <name val="Arial"/>
      <family val="2"/>
    </font>
    <font>
      <b/>
      <i/>
      <sz val="2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hidden="1"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7" fillId="3" borderId="5" xfId="0" applyFont="1" applyFill="1" applyBorder="1" applyAlignment="1">
      <alignment horizontal="left"/>
    </xf>
    <xf numFmtId="0" fontId="0" fillId="3" borderId="5" xfId="0" applyFill="1" applyBorder="1" applyAlignment="1">
      <alignment/>
    </xf>
    <xf numFmtId="0" fontId="0" fillId="3" borderId="5" xfId="0" applyFill="1" applyBorder="1" applyAlignment="1">
      <alignment horizontal="right"/>
    </xf>
    <xf numFmtId="0" fontId="1" fillId="3" borderId="0" xfId="0" applyFont="1" applyFill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right"/>
      <protection locked="0"/>
    </xf>
    <xf numFmtId="0" fontId="0" fillId="3" borderId="0" xfId="0" applyFill="1" applyBorder="1" applyAlignment="1">
      <alignment/>
    </xf>
    <xf numFmtId="0" fontId="1" fillId="3" borderId="6" xfId="0" applyFont="1" applyFill="1" applyBorder="1" applyAlignment="1" applyProtection="1">
      <alignment/>
      <protection/>
    </xf>
    <xf numFmtId="164" fontId="6" fillId="3" borderId="6" xfId="0" applyNumberFormat="1" applyFont="1" applyFill="1" applyBorder="1" applyAlignment="1" applyProtection="1">
      <alignment horizontal="right"/>
      <protection hidden="1"/>
    </xf>
    <xf numFmtId="0" fontId="0" fillId="3" borderId="6" xfId="0" applyFill="1" applyBorder="1" applyAlignment="1">
      <alignment/>
    </xf>
    <xf numFmtId="0" fontId="0" fillId="3" borderId="6" xfId="0" applyFill="1" applyBorder="1" applyAlignment="1" applyProtection="1">
      <alignment horizontal="center"/>
      <protection/>
    </xf>
    <xf numFmtId="2" fontId="0" fillId="3" borderId="6" xfId="0" applyNumberFormat="1" applyFill="1" applyBorder="1" applyAlignment="1" applyProtection="1">
      <alignment horizontal="center"/>
      <protection hidden="1"/>
    </xf>
    <xf numFmtId="1" fontId="0" fillId="3" borderId="6" xfId="0" applyNumberForma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locked="0"/>
    </xf>
    <xf numFmtId="0" fontId="4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150" zoomScaleNormal="150" workbookViewId="0" topLeftCell="A1">
      <selection activeCell="G4" sqref="G4"/>
    </sheetView>
  </sheetViews>
  <sheetFormatPr defaultColWidth="11.421875" defaultRowHeight="12.75"/>
  <cols>
    <col min="1" max="1" width="3.7109375" style="0" customWidth="1"/>
    <col min="2" max="2" width="7.28125" style="0" customWidth="1"/>
    <col min="3" max="3" width="11.7109375" style="0" customWidth="1"/>
    <col min="4" max="4" width="7.28125" style="0" customWidth="1"/>
    <col min="5" max="5" width="7.7109375" style="0" customWidth="1"/>
    <col min="6" max="6" width="13.57421875" style="0" customWidth="1"/>
    <col min="7" max="7" width="10.28125" style="0" customWidth="1"/>
    <col min="8" max="8" width="10.00390625" style="0" customWidth="1"/>
    <col min="9" max="9" width="0.13671875" style="0" customWidth="1"/>
    <col min="10" max="10" width="10.421875" style="0" customWidth="1"/>
    <col min="11" max="11" width="36.140625" style="0" customWidth="1"/>
  </cols>
  <sheetData>
    <row r="1" spans="1:14" ht="49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0" thickBot="1">
      <c r="A2" s="7"/>
      <c r="B2" s="8" t="s">
        <v>0</v>
      </c>
      <c r="C2" s="9"/>
      <c r="D2" s="8"/>
      <c r="E2" s="9"/>
      <c r="F2" s="10"/>
      <c r="G2" s="9"/>
      <c r="H2" s="9"/>
      <c r="I2" s="9"/>
      <c r="J2" s="7"/>
      <c r="K2" s="7"/>
      <c r="L2" s="7"/>
      <c r="M2" s="7"/>
      <c r="N2" s="7"/>
    </row>
    <row r="3" spans="1:14" ht="14.25" thickBot="1" thickTop="1">
      <c r="A3" s="7"/>
      <c r="B3" s="11"/>
      <c r="C3" s="12" t="s">
        <v>1</v>
      </c>
      <c r="D3" s="12" t="s">
        <v>2</v>
      </c>
      <c r="E3" s="13" t="s">
        <v>3</v>
      </c>
      <c r="F3" s="14" t="s">
        <v>4</v>
      </c>
      <c r="G3" s="15" t="s">
        <v>5</v>
      </c>
      <c r="H3" s="16" t="s">
        <v>6</v>
      </c>
      <c r="I3" s="7"/>
      <c r="J3" s="7"/>
      <c r="K3" s="7"/>
      <c r="L3" s="7"/>
      <c r="M3" s="7"/>
      <c r="N3" s="7"/>
    </row>
    <row r="4" spans="1:14" s="1" customFormat="1" ht="15.75" customHeight="1" thickBot="1">
      <c r="A4" s="17"/>
      <c r="B4" s="18" t="s">
        <v>7</v>
      </c>
      <c r="C4" s="3">
        <v>3.65</v>
      </c>
      <c r="D4" s="4">
        <v>3.92</v>
      </c>
      <c r="E4" s="5">
        <v>1</v>
      </c>
      <c r="F4" s="23"/>
      <c r="G4" s="6">
        <v>6000</v>
      </c>
      <c r="H4" s="19">
        <f>G4/C4*I4/D4</f>
        <v>46.54738607771876</v>
      </c>
      <c r="I4" s="20">
        <f>(Rad/1000*60)/E4</f>
        <v>0.111</v>
      </c>
      <c r="J4" s="17"/>
      <c r="K4" s="17"/>
      <c r="L4" s="17"/>
      <c r="M4" s="17"/>
      <c r="N4" s="17"/>
    </row>
    <row r="5" spans="1:14" s="1" customFormat="1" ht="15.75" customHeight="1" thickBot="1" thickTop="1">
      <c r="A5" s="17"/>
      <c r="B5" s="18" t="s">
        <v>8</v>
      </c>
      <c r="C5" s="3">
        <v>1.97</v>
      </c>
      <c r="D5" s="21">
        <f aca="true" t="shared" si="0" ref="D5:E9">D4</f>
        <v>3.92</v>
      </c>
      <c r="E5" s="22">
        <f t="shared" si="0"/>
        <v>1</v>
      </c>
      <c r="F5" s="23">
        <f>H4/(I4/D4)*C5</f>
        <v>3238.356164383562</v>
      </c>
      <c r="G5" s="24">
        <f>G4</f>
        <v>6000</v>
      </c>
      <c r="H5" s="19">
        <f>G5/C5*I5/D5</f>
        <v>86.24261887496115</v>
      </c>
      <c r="I5" s="20">
        <f>(Rad/1000*60)/E5</f>
        <v>0.111</v>
      </c>
      <c r="J5" s="17"/>
      <c r="K5" s="17"/>
      <c r="L5" s="17"/>
      <c r="M5" s="17"/>
      <c r="N5" s="17"/>
    </row>
    <row r="6" spans="1:14" s="1" customFormat="1" ht="15.75" customHeight="1" thickBot="1">
      <c r="A6" s="17"/>
      <c r="B6" s="18" t="s">
        <v>9</v>
      </c>
      <c r="C6" s="3">
        <v>1.37</v>
      </c>
      <c r="D6" s="21">
        <f t="shared" si="0"/>
        <v>3.92</v>
      </c>
      <c r="E6" s="22">
        <f t="shared" si="0"/>
        <v>1</v>
      </c>
      <c r="F6" s="23">
        <f>H5/(I5/D4)*C6</f>
        <v>4172.58883248731</v>
      </c>
      <c r="G6" s="24">
        <f>G5</f>
        <v>6000</v>
      </c>
      <c r="H6" s="19">
        <f>G6/C6*I6/D5</f>
        <v>124.01310889319232</v>
      </c>
      <c r="I6" s="20">
        <f>(Rad/1000*60)/E6</f>
        <v>0.111</v>
      </c>
      <c r="J6" s="17"/>
      <c r="K6" s="17"/>
      <c r="L6" s="17"/>
      <c r="M6" s="17"/>
      <c r="N6" s="17"/>
    </row>
    <row r="7" spans="1:14" s="1" customFormat="1" ht="15.75" customHeight="1" thickBot="1">
      <c r="A7" s="17"/>
      <c r="B7" s="18" t="s">
        <v>10</v>
      </c>
      <c r="C7" s="3">
        <v>1</v>
      </c>
      <c r="D7" s="21">
        <f t="shared" si="0"/>
        <v>3.92</v>
      </c>
      <c r="E7" s="22">
        <f t="shared" si="0"/>
        <v>1</v>
      </c>
      <c r="F7" s="23">
        <f>H6/(I6/D4)*C7</f>
        <v>4379.562043795621</v>
      </c>
      <c r="G7" s="24">
        <f>G6</f>
        <v>6000</v>
      </c>
      <c r="H7" s="19">
        <f>G7/C7*I7/D5</f>
        <v>169.89795918367346</v>
      </c>
      <c r="I7" s="20">
        <f>(Rad/1000*60)/E7</f>
        <v>0.111</v>
      </c>
      <c r="J7" s="17"/>
      <c r="K7" s="17"/>
      <c r="L7" s="17"/>
      <c r="M7" s="17"/>
      <c r="N7" s="17"/>
    </row>
    <row r="8" spans="1:14" s="1" customFormat="1" ht="15.75" customHeight="1" thickBot="1">
      <c r="A8" s="17"/>
      <c r="B8" s="18" t="s">
        <v>11</v>
      </c>
      <c r="C8" s="2">
        <v>0.82</v>
      </c>
      <c r="D8" s="21">
        <f t="shared" si="0"/>
        <v>3.92</v>
      </c>
      <c r="E8" s="22">
        <f t="shared" si="0"/>
        <v>1</v>
      </c>
      <c r="F8" s="23">
        <f>H7/(I7/D4)*C8</f>
        <v>4920</v>
      </c>
      <c r="G8" s="24">
        <f>G7</f>
        <v>6000</v>
      </c>
      <c r="H8" s="19">
        <f>G8/C8*I8/D5</f>
        <v>207.1926331508213</v>
      </c>
      <c r="I8" s="20">
        <f>(Rad/1000*60)/E8</f>
        <v>0.111</v>
      </c>
      <c r="J8" s="17"/>
      <c r="K8" s="17"/>
      <c r="L8" s="17"/>
      <c r="M8" s="17"/>
      <c r="N8" s="17"/>
    </row>
    <row r="9" spans="1:14" s="1" customFormat="1" ht="15.75" thickBot="1">
      <c r="A9" s="17"/>
      <c r="B9" s="18" t="s">
        <v>12</v>
      </c>
      <c r="C9" s="2"/>
      <c r="D9" s="21">
        <f t="shared" si="0"/>
        <v>3.92</v>
      </c>
      <c r="E9" s="22">
        <f t="shared" si="0"/>
        <v>1</v>
      </c>
      <c r="F9" s="23">
        <f>H8/(I8/D4)*C9</f>
        <v>0</v>
      </c>
      <c r="G9" s="24">
        <f>G8</f>
        <v>6000</v>
      </c>
      <c r="H9" s="19">
        <f>IF(C9="","",G9/C9*I9/D6)</f>
      </c>
      <c r="I9" s="20">
        <f>(Rad/1000*60)/E9</f>
        <v>0.111</v>
      </c>
      <c r="J9" s="17"/>
      <c r="K9" s="17"/>
      <c r="L9" s="17"/>
      <c r="M9" s="17"/>
      <c r="N9" s="17"/>
    </row>
    <row r="10" spans="1:14" ht="13.5" thickBot="1">
      <c r="A10" s="7"/>
      <c r="B10" s="25"/>
      <c r="C10" s="12" t="s">
        <v>13</v>
      </c>
      <c r="D10" s="25"/>
      <c r="E10" s="7"/>
      <c r="F10" s="7"/>
      <c r="G10" s="25"/>
      <c r="H10" s="25"/>
      <c r="I10" s="7"/>
      <c r="J10" s="7"/>
      <c r="K10" s="7"/>
      <c r="L10" s="7"/>
      <c r="M10" s="7"/>
      <c r="N10" s="7"/>
    </row>
    <row r="11" spans="1:14" ht="13.5" thickBot="1">
      <c r="A11" s="7"/>
      <c r="B11" s="25"/>
      <c r="C11" s="2">
        <v>1.85</v>
      </c>
      <c r="D11" s="25"/>
      <c r="E11" s="7"/>
      <c r="F11" s="7"/>
      <c r="G11" s="25"/>
      <c r="H11" s="25"/>
      <c r="I11" s="7"/>
      <c r="J11" s="7"/>
      <c r="K11" s="7"/>
      <c r="L11" s="7"/>
      <c r="M11" s="7"/>
      <c r="N11" s="7"/>
    </row>
    <row r="12" spans="1:14" ht="12.75">
      <c r="A12" s="7"/>
      <c r="B12" s="25"/>
      <c r="C12" s="25"/>
      <c r="D12" s="25"/>
      <c r="E12" s="7"/>
      <c r="F12" s="7"/>
      <c r="G12" s="25"/>
      <c r="H12" s="25"/>
      <c r="I12" s="7"/>
      <c r="J12" s="7"/>
      <c r="K12" s="7"/>
      <c r="L12" s="7"/>
      <c r="M12" s="7"/>
      <c r="N12" s="7"/>
    </row>
    <row r="13" spans="1:14" ht="12.75">
      <c r="A13" s="7"/>
      <c r="B13" s="25"/>
      <c r="C13" s="25"/>
      <c r="D13" s="25"/>
      <c r="E13" s="7"/>
      <c r="F13" s="7"/>
      <c r="G13" s="25"/>
      <c r="H13" s="25"/>
      <c r="I13" s="7"/>
      <c r="J13" s="7"/>
      <c r="K13" s="7"/>
      <c r="L13" s="7"/>
      <c r="M13" s="7"/>
      <c r="N13" s="7"/>
    </row>
    <row r="14" spans="1:14" ht="12.75">
      <c r="A14" s="7"/>
      <c r="B14" s="25"/>
      <c r="C14" s="25"/>
      <c r="D14" s="25"/>
      <c r="E14" s="7"/>
      <c r="F14" s="7"/>
      <c r="G14" s="25"/>
      <c r="H14" s="25"/>
      <c r="I14" s="7"/>
      <c r="J14" s="7"/>
      <c r="K14" s="7"/>
      <c r="L14" s="7"/>
      <c r="M14" s="7"/>
      <c r="N14" s="7"/>
    </row>
    <row r="15" spans="1:14" ht="12.75">
      <c r="A15" s="7"/>
      <c r="B15" s="25"/>
      <c r="C15" s="25"/>
      <c r="D15" s="25"/>
      <c r="E15" s="7"/>
      <c r="F15" s="7"/>
      <c r="G15" s="25"/>
      <c r="H15" s="25"/>
      <c r="I15" s="7"/>
      <c r="J15" s="7"/>
      <c r="K15" s="7"/>
      <c r="L15" s="7"/>
      <c r="M15" s="7"/>
      <c r="N15" s="7"/>
    </row>
    <row r="16" spans="1:14" ht="12.75">
      <c r="A16" s="7"/>
      <c r="B16" s="25"/>
      <c r="C16" s="25"/>
      <c r="D16" s="25"/>
      <c r="E16" s="26"/>
      <c r="F16" s="7"/>
      <c r="G16" s="25"/>
      <c r="H16" s="25"/>
      <c r="I16" s="7"/>
      <c r="J16" s="7"/>
      <c r="K16" s="7"/>
      <c r="L16" s="7"/>
      <c r="M16" s="7"/>
      <c r="N16" s="7"/>
    </row>
    <row r="17" spans="1:14" ht="12.75">
      <c r="A17" s="7"/>
      <c r="B17" s="25"/>
      <c r="C17" s="25"/>
      <c r="D17" s="25"/>
      <c r="E17" s="7"/>
      <c r="F17" s="7"/>
      <c r="G17" s="25"/>
      <c r="H17" s="25"/>
      <c r="I17" s="7"/>
      <c r="J17" s="7"/>
      <c r="K17" s="7"/>
      <c r="L17" s="7"/>
      <c r="M17" s="7"/>
      <c r="N17" s="7"/>
    </row>
    <row r="18" spans="1:14" ht="12.75">
      <c r="A18" s="7"/>
      <c r="B18" s="25"/>
      <c r="C18" s="25"/>
      <c r="D18" s="25"/>
      <c r="E18" s="7"/>
      <c r="F18" s="7"/>
      <c r="G18" s="25"/>
      <c r="H18" s="25"/>
      <c r="I18" s="7"/>
      <c r="J18" s="7"/>
      <c r="K18" s="7"/>
      <c r="L18" s="7"/>
      <c r="M18" s="7"/>
      <c r="N18" s="7"/>
    </row>
    <row r="19" spans="1:14" ht="12.75">
      <c r="A19" s="7"/>
      <c r="B19" s="25"/>
      <c r="C19" s="25"/>
      <c r="D19" s="25"/>
      <c r="E19" s="7"/>
      <c r="F19" s="7"/>
      <c r="G19" s="25"/>
      <c r="H19" s="25"/>
      <c r="I19" s="7"/>
      <c r="J19" s="7"/>
      <c r="K19" s="7"/>
      <c r="L19" s="7"/>
      <c r="M19" s="7"/>
      <c r="N19" s="7"/>
    </row>
    <row r="20" spans="1:14" ht="12.75">
      <c r="A20" s="7"/>
      <c r="B20" s="25"/>
      <c r="C20" s="25"/>
      <c r="D20" s="25"/>
      <c r="E20" s="7"/>
      <c r="F20" s="7"/>
      <c r="G20" s="25"/>
      <c r="H20" s="25"/>
      <c r="I20" s="7"/>
      <c r="J20" s="7"/>
      <c r="K20" s="7"/>
      <c r="L20" s="7"/>
      <c r="M20" s="7"/>
      <c r="N20" s="7"/>
    </row>
    <row r="21" spans="1:14" ht="12.75">
      <c r="A21" s="7"/>
      <c r="B21" s="25"/>
      <c r="C21" s="25"/>
      <c r="D21" s="25"/>
      <c r="E21" s="7"/>
      <c r="F21" s="7"/>
      <c r="G21" s="25"/>
      <c r="H21" s="25"/>
      <c r="I21" s="7"/>
      <c r="J21" s="7"/>
      <c r="K21" s="7"/>
      <c r="L21" s="7"/>
      <c r="M21" s="7"/>
      <c r="N21" s="7"/>
    </row>
    <row r="22" spans="1:14" ht="123.75" customHeight="1">
      <c r="A22" s="7"/>
      <c r="B22" s="25"/>
      <c r="C22" s="25"/>
      <c r="D22" s="25"/>
      <c r="E22" s="7"/>
      <c r="F22" s="7"/>
      <c r="G22" s="25"/>
      <c r="H22" s="25"/>
      <c r="I22" s="7"/>
      <c r="J22" s="7"/>
      <c r="K22" s="7"/>
      <c r="L22" s="7"/>
      <c r="M22" s="7"/>
      <c r="N22" s="7"/>
    </row>
    <row r="23" spans="1:14" ht="12.75">
      <c r="A23" s="7"/>
      <c r="B23" s="25"/>
      <c r="C23" s="25"/>
      <c r="D23" s="25"/>
      <c r="E23" s="7"/>
      <c r="F23" s="7"/>
      <c r="G23" s="25"/>
      <c r="H23" s="25"/>
      <c r="I23" s="7"/>
      <c r="J23" s="7"/>
      <c r="K23" s="7"/>
      <c r="L23" s="7"/>
      <c r="M23" s="7"/>
      <c r="N23" s="7"/>
    </row>
    <row r="24" spans="1:14" ht="12.75">
      <c r="A24" s="7"/>
      <c r="B24" s="25"/>
      <c r="C24" s="25"/>
      <c r="D24" s="25"/>
      <c r="E24" s="7"/>
      <c r="F24" s="7"/>
      <c r="G24" s="25"/>
      <c r="H24" s="25"/>
      <c r="I24" s="7"/>
      <c r="J24" s="7"/>
      <c r="K24" s="7"/>
      <c r="L24" s="7"/>
      <c r="M24" s="7"/>
      <c r="N24" s="7"/>
    </row>
    <row r="25" spans="1:14" ht="12.75">
      <c r="A25" s="7"/>
      <c r="B25" s="25"/>
      <c r="C25" s="25"/>
      <c r="D25" s="25"/>
      <c r="E25" s="7"/>
      <c r="F25" s="7"/>
      <c r="G25" s="25"/>
      <c r="H25" s="25"/>
      <c r="I25" s="7"/>
      <c r="J25" s="7"/>
      <c r="K25" s="7"/>
      <c r="L25" s="7"/>
      <c r="M25" s="7"/>
      <c r="N25" s="7"/>
    </row>
    <row r="26" spans="1:14" ht="12.75">
      <c r="A26" s="7"/>
      <c r="B26" s="25"/>
      <c r="C26" s="25"/>
      <c r="D26" s="25"/>
      <c r="E26" s="7"/>
      <c r="F26" s="7"/>
      <c r="G26" s="25"/>
      <c r="H26" s="25"/>
      <c r="I26" s="7"/>
      <c r="J26" s="7"/>
      <c r="K26" s="7"/>
      <c r="L26" s="7"/>
      <c r="M26" s="7"/>
      <c r="N26" s="7"/>
    </row>
    <row r="27" spans="1:14" ht="12.75">
      <c r="A27" s="7"/>
      <c r="B27" s="25"/>
      <c r="C27" s="25"/>
      <c r="D27" s="25"/>
      <c r="E27" s="7"/>
      <c r="F27" s="7"/>
      <c r="G27" s="25"/>
      <c r="H27" s="25"/>
      <c r="I27" s="7"/>
      <c r="J27" s="7"/>
      <c r="K27" s="7"/>
      <c r="L27" s="7"/>
      <c r="M27" s="7"/>
      <c r="N27" s="7"/>
    </row>
    <row r="28" spans="1:14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</sheetData>
  <sheetProtection sheet="1" objects="1" scenarios="1"/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Köster</dc:creator>
  <cp:keywords/>
  <dc:description/>
  <cp:lastModifiedBy>Peter Köster</cp:lastModifiedBy>
  <cp:lastPrinted>1999-07-23T09:52:53Z</cp:lastPrinted>
  <dcterms:created xsi:type="dcterms:W3CDTF">1996-10-19T18:51:20Z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